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5D9D0F97-92C5-443A-AB22-802547473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9" i="1" l="1"/>
  <c r="B23" i="1"/>
  <c r="B21" i="1" l="1"/>
</calcChain>
</file>

<file path=xl/sharedStrings.xml><?xml version="1.0" encoding="utf-8"?>
<sst xmlns="http://schemas.openxmlformats.org/spreadsheetml/2006/main" count="123" uniqueCount="94">
  <si>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</si>
  <si>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</si>
  <si>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</si>
  <si>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</si>
  <si>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</si>
  <si>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</si>
  <si>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</si>
  <si>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</si>
  <si>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</si>
  <si>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</si>
  <si>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</si>
  <si>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</si>
  <si>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</si>
  <si>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</si>
  <si>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</si>
  <si>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</si>
  <si>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</si>
  <si>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</si>
  <si>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</si>
  <si>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</si>
  <si>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</si>
  <si>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</si>
  <si>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</si>
  <si>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</si>
  <si>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</si>
  <si>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</si>
  <si>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</si>
  <si>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</si>
  <si>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</si>
  <si>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</si>
  <si>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</si>
  <si>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</si>
  <si>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</si>
  <si>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</si>
  <si>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</si>
  <si>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</si>
  <si>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</si>
  <si>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</si>
  <si>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</si>
  <si>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</si>
  <si>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</si>
  <si>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</si>
  <si>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29.11.2023.</t>
  </si>
  <si>
    <t>30.11.2023.</t>
  </si>
  <si>
    <t>IZVOD  BR. 265</t>
  </si>
  <si>
    <t>DIREKTNA PLAĆANJA RFZO - ENERGENTI 07C</t>
  </si>
  <si>
    <t>DIREKTNA PLAĆANJA RFZO - LEKOVI 071</t>
  </si>
  <si>
    <t>DIREKTNA PLAĆANJA RFZO - CITOSTATICI 073</t>
  </si>
  <si>
    <t>DIREKTNA PLAĆANJA RFZO - LEKOVI SA C LISTE 074</t>
  </si>
  <si>
    <t>DIREKTNA PLAĆANJA RFZO - IMPLATANTI U OTROPEDIJI - PROTEZE 078</t>
  </si>
  <si>
    <t>DIREKTNA PLAĆANJA RFZO - DIJALIZA 080</t>
  </si>
  <si>
    <t>DIREKTNA PLAĆANJA RFZO - OSTALI UGRADNI MATERIJALI 084</t>
  </si>
  <si>
    <t>DIREKTNA PLAĆANJA RFZO - SANITETSKI 085</t>
  </si>
  <si>
    <t>DIREKTNA PLAĆANJA RFZO -LEKOVI  071</t>
  </si>
  <si>
    <t>INPHARM  CO DOO BEOGRAD</t>
  </si>
  <si>
    <t>BEOHEM-3 DOO</t>
  </si>
  <si>
    <t>PHARMASWISS  DOO BEOGRAD</t>
  </si>
  <si>
    <t>FARMALOGIST DOO BEOGRAD</t>
  </si>
  <si>
    <t>MEDIKUNION DOO BEOGRAD</t>
  </si>
  <si>
    <t>ECOTRADE BG DOO NIŠ</t>
  </si>
  <si>
    <t>B.BRAUN ADRIA RSRB DOO BEOGRAD</t>
  </si>
  <si>
    <t>MEDICA LINEA PHARM</t>
  </si>
  <si>
    <t>AMICUS SRB. DOO BEOGRAD</t>
  </si>
  <si>
    <t>ADOC DOO BEOGRAD</t>
  </si>
  <si>
    <t>INO-PHARM  DOO BEOGRAD</t>
  </si>
  <si>
    <t>PHOENIX PHARMA DOO BEOGRAD</t>
  </si>
  <si>
    <t>VEGA DOO VALJEVO</t>
  </si>
  <si>
    <t>MAGNA PHARMACIA DOO BEOGRAD</t>
  </si>
  <si>
    <t>SOPHARMA TRADING</t>
  </si>
  <si>
    <t>DIREKTNA PLAĆANJA RFZO - CITOSTATICI  073</t>
  </si>
  <si>
    <t>DIREKTNA PLAĆANJA - LEKOVI C LISTA 074</t>
  </si>
  <si>
    <t>DIREKTNA PLAĆANJA RFZO -IMPL. U ORT. - PROTEZE 078</t>
  </si>
  <si>
    <t>MAKLER DOO BEOGRAD</t>
  </si>
  <si>
    <t>DIREKTNA PLAĆANJA RFZO - ENERGENTI  07C</t>
  </si>
  <si>
    <t>ELEKTROPRIVREDA SRBIJE (JP EPS BEOGRAD)</t>
  </si>
  <si>
    <t>DIREKTNA PLAĆANJA RFZO - MATERIJAL ZA DIJALIZU 080</t>
  </si>
  <si>
    <t>Deconta Pro</t>
  </si>
  <si>
    <t>DIREKTNA PLAĆANJA RFZO - OSTALI UGRADNI MATER. 084</t>
  </si>
  <si>
    <t>OPTICUS DOO BEOGRAD</t>
  </si>
  <si>
    <t>DIREKTNA PLAĆANJA RFZO - SANIT.I MEDIC. MATER. 085</t>
  </si>
  <si>
    <t>SN MEDIC DOO BEOGRAD</t>
  </si>
  <si>
    <t>MEDI LABOR DOO NOVI SAD</t>
  </si>
  <si>
    <t>ESENSA DOO BEOGRAD</t>
  </si>
  <si>
    <t>FLORA KOMERC DOO GORNJI MILANOVAC</t>
  </si>
  <si>
    <t>YUNYCOM DOO BEOGRAD</t>
  </si>
  <si>
    <t>ENGEL DOO NOVI SAD</t>
  </si>
  <si>
    <t>ZOREX PHARMA</t>
  </si>
  <si>
    <t>HUMANIS</t>
  </si>
  <si>
    <t>GOSPER  DOO BEOGRAD</t>
  </si>
  <si>
    <t>INEL MEDIK VP D.O.O. BEOGRAD-VRČIN</t>
  </si>
  <si>
    <t>VICOR DOO NOVI BEOGRAD</t>
  </si>
  <si>
    <t>Team Medical</t>
  </si>
  <si>
    <t>BIOTEC MEDICAL BEOGRAD</t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</si>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</sst>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0" xfId="0" applyFont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A4" workbookViewId="0">
      <selection activeCell="C20" sqref="C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6">
        <v>431504.44</v>
      </c>
    </row>
    <row r="8" spans="1:3" x14ac:dyDescent="0.25">
      <c r="A8" s="4" t="s">
        <v>2</v>
      </c>
      <c r="B8" s="4" t="s">
        <v>42</v>
      </c>
      <c r="C8" s="6">
        <v>486857.44</v>
      </c>
    </row>
    <row r="9" spans="1:3" x14ac:dyDescent="0.25">
      <c r="A9" s="4" t="s">
        <v>5</v>
      </c>
      <c r="B9" s="4" t="s">
        <v>43</v>
      </c>
      <c r="C9" s="6">
        <v>9164</v>
      </c>
    </row>
    <row r="10" spans="1:3" x14ac:dyDescent="0.25">
      <c r="A10" s="4" t="s">
        <v>45</v>
      </c>
      <c r="B10" s="4" t="s">
        <v>43</v>
      </c>
      <c r="C10" s="6">
        <v>7911353.21</v>
      </c>
    </row>
    <row r="11" spans="1:3" x14ac:dyDescent="0.25">
      <c r="A11" s="4" t="s">
        <v>46</v>
      </c>
      <c r="B11" s="4" t="s">
        <v>43</v>
      </c>
      <c r="C11" s="6">
        <v>10403280.91</v>
      </c>
    </row>
    <row r="12" spans="1:3" x14ac:dyDescent="0.25">
      <c r="A12" s="4" t="s">
        <v>47</v>
      </c>
      <c r="B12" s="4" t="s">
        <v>43</v>
      </c>
      <c r="C12" s="6">
        <v>3859491.09</v>
      </c>
    </row>
    <row r="13" spans="1:3" x14ac:dyDescent="0.25">
      <c r="A13" s="4" t="s">
        <v>48</v>
      </c>
      <c r="B13" s="4" t="s">
        <v>43</v>
      </c>
      <c r="C13" s="6">
        <v>1687874.5600000001</v>
      </c>
    </row>
    <row r="14" spans="1:3" x14ac:dyDescent="0.25">
      <c r="A14" s="4" t="s">
        <v>49</v>
      </c>
      <c r="B14" s="4" t="s">
        <v>43</v>
      </c>
      <c r="C14" s="6">
        <v>990495</v>
      </c>
    </row>
    <row r="15" spans="1:3" x14ac:dyDescent="0.25">
      <c r="A15" s="4" t="s">
        <v>50</v>
      </c>
      <c r="B15" s="4" t="s">
        <v>43</v>
      </c>
      <c r="C15" s="6">
        <v>27060</v>
      </c>
    </row>
    <row r="16" spans="1:3" x14ac:dyDescent="0.25">
      <c r="A16" s="4" t="s">
        <v>51</v>
      </c>
      <c r="B16" s="4" t="s">
        <v>43</v>
      </c>
      <c r="C16" s="6">
        <v>327614.09999999998</v>
      </c>
    </row>
    <row r="17" spans="1:5" x14ac:dyDescent="0.25">
      <c r="A17" s="4" t="s">
        <v>52</v>
      </c>
      <c r="B17" s="4" t="s">
        <v>43</v>
      </c>
      <c r="C17" s="6">
        <v>12052873.93</v>
      </c>
    </row>
    <row r="18" spans="1:5" x14ac:dyDescent="0.25">
      <c r="A18" s="4" t="s">
        <v>39</v>
      </c>
      <c r="B18" s="4" t="s">
        <v>43</v>
      </c>
      <c r="C18" s="6">
        <v>37324559.799999997</v>
      </c>
    </row>
    <row r="19" spans="1:5" x14ac:dyDescent="0.25">
      <c r="B19" s="4" t="s">
        <v>43</v>
      </c>
      <c r="C19" s="5">
        <f>C8+C9+C10+C11+C12+C13+C14+C15+C16+C17-C18</f>
        <v>431504.44000000507</v>
      </c>
      <c r="E19" s="9"/>
    </row>
    <row r="20" spans="1:5" x14ac:dyDescent="0.25">
      <c r="B20" s="9"/>
      <c r="C20" s="5"/>
    </row>
    <row r="21" spans="1:5" x14ac:dyDescent="0.25">
      <c r="A21" s="14" t="s">
        <v>6</v>
      </c>
      <c r="B21" s="8" t="str">
        <f>A4</f>
        <v>30.11.2023.</v>
      </c>
      <c r="C21" s="7"/>
    </row>
    <row r="22" spans="1:5" x14ac:dyDescent="0.25">
      <c r="A22" s="14"/>
      <c r="B22" s="8"/>
      <c r="C22" s="7"/>
    </row>
    <row r="23" spans="1:5" x14ac:dyDescent="0.25">
      <c r="A23" s="16" t="s">
        <v>40</v>
      </c>
      <c r="B23" s="8">
        <f>SUM(B24)</f>
        <v>26</v>
      </c>
    </row>
    <row r="24" spans="1:5" x14ac:dyDescent="0.25">
      <c r="A24" s="4" t="s">
        <v>41</v>
      </c>
      <c r="B24" s="2">
        <v>26</v>
      </c>
    </row>
    <row r="25" spans="1:5" s="1" customFormat="1" x14ac:dyDescent="0.25">
      <c r="A25" s="1" t="s">
        <v>53</v>
      </c>
      <c r="B25" s="8">
        <v>10403280.91</v>
      </c>
      <c r="C25" s="15"/>
    </row>
    <row r="26" spans="1:5" x14ac:dyDescent="0.25">
      <c r="A26" s="4" t="s">
        <v>54</v>
      </c>
      <c r="B26" s="2">
        <v>484407.61</v>
      </c>
    </row>
    <row r="27" spans="1:5" x14ac:dyDescent="0.25">
      <c r="A27" s="4" t="s">
        <v>55</v>
      </c>
      <c r="B27" s="2">
        <v>398750</v>
      </c>
    </row>
    <row r="28" spans="1:5" x14ac:dyDescent="0.25">
      <c r="A28" s="4" t="s">
        <v>56</v>
      </c>
      <c r="B28" s="2">
        <v>108058.5</v>
      </c>
    </row>
    <row r="29" spans="1:5" x14ac:dyDescent="0.25">
      <c r="A29" s="4" t="s">
        <v>57</v>
      </c>
      <c r="B29" s="2">
        <v>2689045.78</v>
      </c>
    </row>
    <row r="30" spans="1:5" x14ac:dyDescent="0.25">
      <c r="A30" s="4" t="s">
        <v>58</v>
      </c>
      <c r="B30" s="2">
        <v>11442.2</v>
      </c>
    </row>
    <row r="31" spans="1:5" x14ac:dyDescent="0.25">
      <c r="A31" s="4" t="s">
        <v>59</v>
      </c>
      <c r="B31" s="2">
        <v>27324</v>
      </c>
    </row>
    <row r="32" spans="1:5" x14ac:dyDescent="0.25">
      <c r="A32" s="4" t="s">
        <v>60</v>
      </c>
      <c r="B32" s="2">
        <v>103881.8</v>
      </c>
    </row>
    <row r="33" spans="1:3" x14ac:dyDescent="0.25">
      <c r="A33" s="4" t="s">
        <v>61</v>
      </c>
      <c r="B33" s="2">
        <v>144421.75</v>
      </c>
    </row>
    <row r="34" spans="1:3" x14ac:dyDescent="0.25">
      <c r="A34" s="4" t="s">
        <v>62</v>
      </c>
      <c r="B34" s="2">
        <v>1328505.5</v>
      </c>
    </row>
    <row r="35" spans="1:3" x14ac:dyDescent="0.25">
      <c r="A35" s="4" t="s">
        <v>63</v>
      </c>
      <c r="B35" s="2">
        <v>40825.949999999997</v>
      </c>
    </row>
    <row r="36" spans="1:3" x14ac:dyDescent="0.25">
      <c r="A36" s="4" t="s">
        <v>64</v>
      </c>
      <c r="B36" s="2">
        <v>123730.2</v>
      </c>
    </row>
    <row r="37" spans="1:3" x14ac:dyDescent="0.25">
      <c r="A37" s="4" t="s">
        <v>65</v>
      </c>
      <c r="B37" s="2">
        <v>2668908.9</v>
      </c>
    </row>
    <row r="38" spans="1:3" x14ac:dyDescent="0.25">
      <c r="A38" s="4" t="s">
        <v>66</v>
      </c>
      <c r="B38" s="2">
        <v>1516178.92</v>
      </c>
    </row>
    <row r="39" spans="1:3" x14ac:dyDescent="0.25">
      <c r="A39" s="4" t="s">
        <v>67</v>
      </c>
      <c r="B39" s="2">
        <v>47129.5</v>
      </c>
    </row>
    <row r="40" spans="1:3" x14ac:dyDescent="0.25">
      <c r="A40" s="4" t="s">
        <v>68</v>
      </c>
      <c r="B40" s="2">
        <v>710670.3</v>
      </c>
    </row>
    <row r="41" spans="1:3" s="1" customFormat="1" x14ac:dyDescent="0.25">
      <c r="A41" s="1" t="s">
        <v>69</v>
      </c>
      <c r="B41" s="8">
        <v>3859491.09</v>
      </c>
      <c r="C41" s="15"/>
    </row>
    <row r="42" spans="1:3" x14ac:dyDescent="0.25">
      <c r="A42" s="4" t="s">
        <v>56</v>
      </c>
      <c r="B42" s="2">
        <v>666023.6</v>
      </c>
    </row>
    <row r="43" spans="1:3" x14ac:dyDescent="0.25">
      <c r="A43" s="4" t="s">
        <v>57</v>
      </c>
      <c r="B43" s="2">
        <v>918563.23</v>
      </c>
    </row>
    <row r="44" spans="1:3" x14ac:dyDescent="0.25">
      <c r="A44" s="4" t="s">
        <v>62</v>
      </c>
      <c r="B44" s="2">
        <v>141408.29999999999</v>
      </c>
    </row>
    <row r="45" spans="1:3" x14ac:dyDescent="0.25">
      <c r="A45" s="4" t="s">
        <v>63</v>
      </c>
      <c r="B45" s="2">
        <v>245730.1</v>
      </c>
    </row>
    <row r="46" spans="1:3" x14ac:dyDescent="0.25">
      <c r="A46" s="4" t="s">
        <v>64</v>
      </c>
      <c r="B46" s="2">
        <v>73774.8</v>
      </c>
    </row>
    <row r="47" spans="1:3" x14ac:dyDescent="0.25">
      <c r="A47" s="4" t="s">
        <v>65</v>
      </c>
      <c r="B47" s="2">
        <v>1663591.36</v>
      </c>
    </row>
    <row r="48" spans="1:3" x14ac:dyDescent="0.25">
      <c r="A48" s="4" t="s">
        <v>66</v>
      </c>
      <c r="B48" s="2">
        <v>76524.800000000003</v>
      </c>
    </row>
    <row r="49" spans="1:3" x14ac:dyDescent="0.25">
      <c r="A49" s="4" t="s">
        <v>68</v>
      </c>
      <c r="B49" s="2">
        <v>73874.899999999994</v>
      </c>
    </row>
    <row r="50" spans="1:3" s="1" customFormat="1" x14ac:dyDescent="0.25">
      <c r="A50" s="1" t="s">
        <v>70</v>
      </c>
      <c r="B50" s="8">
        <v>1687874.5600000001</v>
      </c>
      <c r="C50" s="15"/>
    </row>
    <row r="51" spans="1:3" x14ac:dyDescent="0.25">
      <c r="A51" s="4" t="s">
        <v>62</v>
      </c>
      <c r="B51" s="2">
        <v>407374</v>
      </c>
    </row>
    <row r="52" spans="1:3" x14ac:dyDescent="0.25">
      <c r="A52" s="4" t="s">
        <v>63</v>
      </c>
      <c r="B52" s="2">
        <v>484456.61</v>
      </c>
    </row>
    <row r="53" spans="1:3" x14ac:dyDescent="0.25">
      <c r="A53" s="4" t="s">
        <v>65</v>
      </c>
      <c r="B53" s="2">
        <v>324872.59000000003</v>
      </c>
    </row>
    <row r="54" spans="1:3" x14ac:dyDescent="0.25">
      <c r="A54" s="4" t="s">
        <v>68</v>
      </c>
      <c r="B54" s="2">
        <v>471171.36</v>
      </c>
    </row>
    <row r="55" spans="1:3" s="1" customFormat="1" x14ac:dyDescent="0.25">
      <c r="A55" s="1" t="s">
        <v>71</v>
      </c>
      <c r="B55" s="8">
        <v>990495</v>
      </c>
      <c r="C55" s="15"/>
    </row>
    <row r="56" spans="1:3" x14ac:dyDescent="0.25">
      <c r="A56" s="4" t="s">
        <v>72</v>
      </c>
      <c r="B56" s="2">
        <v>990495</v>
      </c>
    </row>
    <row r="57" spans="1:3" s="1" customFormat="1" x14ac:dyDescent="0.25">
      <c r="A57" s="1" t="s">
        <v>73</v>
      </c>
      <c r="B57" s="8">
        <v>7911353.21</v>
      </c>
      <c r="C57" s="15"/>
    </row>
    <row r="58" spans="1:3" x14ac:dyDescent="0.25">
      <c r="A58" s="4" t="s">
        <v>74</v>
      </c>
      <c r="B58" s="2">
        <v>7911353.21</v>
      </c>
    </row>
    <row r="59" spans="1:3" s="1" customFormat="1" x14ac:dyDescent="0.25">
      <c r="A59" s="1" t="s">
        <v>75</v>
      </c>
      <c r="B59" s="8">
        <v>27060</v>
      </c>
      <c r="C59" s="15"/>
    </row>
    <row r="60" spans="1:3" x14ac:dyDescent="0.25">
      <c r="A60" s="4" t="s">
        <v>76</v>
      </c>
      <c r="B60" s="2">
        <v>27060</v>
      </c>
    </row>
    <row r="61" spans="1:3" s="1" customFormat="1" x14ac:dyDescent="0.25">
      <c r="A61" s="1" t="s">
        <v>77</v>
      </c>
      <c r="B61" s="8">
        <v>327614.09999999998</v>
      </c>
      <c r="C61" s="15"/>
    </row>
    <row r="62" spans="1:3" x14ac:dyDescent="0.25">
      <c r="A62" s="4" t="s">
        <v>78</v>
      </c>
      <c r="B62" s="2">
        <v>327614.09999999998</v>
      </c>
    </row>
    <row r="63" spans="1:3" s="1" customFormat="1" x14ac:dyDescent="0.25">
      <c r="A63" s="1" t="s">
        <v>79</v>
      </c>
      <c r="B63" s="8">
        <v>12052873.93</v>
      </c>
      <c r="C63" s="15"/>
    </row>
    <row r="64" spans="1:3" x14ac:dyDescent="0.25">
      <c r="A64" s="4" t="s">
        <v>80</v>
      </c>
      <c r="B64" s="2">
        <v>2742</v>
      </c>
    </row>
    <row r="65" spans="1:2" x14ac:dyDescent="0.25">
      <c r="A65" s="4" t="s">
        <v>81</v>
      </c>
      <c r="B65" s="2">
        <v>308642.87</v>
      </c>
    </row>
    <row r="66" spans="1:2" x14ac:dyDescent="0.25">
      <c r="A66" s="4" t="s">
        <v>72</v>
      </c>
      <c r="B66" s="2">
        <v>2634205.2000000002</v>
      </c>
    </row>
    <row r="67" spans="1:2" x14ac:dyDescent="0.25">
      <c r="A67" s="4" t="s">
        <v>82</v>
      </c>
      <c r="B67" s="2">
        <v>1530995.4</v>
      </c>
    </row>
    <row r="68" spans="1:2" x14ac:dyDescent="0.25">
      <c r="A68" s="4" t="s">
        <v>83</v>
      </c>
      <c r="B68" s="2">
        <v>12348</v>
      </c>
    </row>
    <row r="69" spans="1:2" x14ac:dyDescent="0.25">
      <c r="A69" s="4" t="s">
        <v>84</v>
      </c>
      <c r="B69" s="2">
        <v>2855795.76</v>
      </c>
    </row>
    <row r="70" spans="1:2" x14ac:dyDescent="0.25">
      <c r="A70" s="4" t="s">
        <v>85</v>
      </c>
      <c r="B70" s="2">
        <v>44280</v>
      </c>
    </row>
    <row r="71" spans="1:2" x14ac:dyDescent="0.25">
      <c r="A71" s="4" t="s">
        <v>86</v>
      </c>
      <c r="B71" s="2">
        <v>43604</v>
      </c>
    </row>
    <row r="72" spans="1:2" x14ac:dyDescent="0.25">
      <c r="A72" s="4" t="s">
        <v>60</v>
      </c>
      <c r="B72" s="2">
        <v>314600</v>
      </c>
    </row>
    <row r="73" spans="1:2" x14ac:dyDescent="0.25">
      <c r="A73" s="4" t="s">
        <v>61</v>
      </c>
      <c r="B73" s="2">
        <v>47400</v>
      </c>
    </row>
    <row r="74" spans="1:2" x14ac:dyDescent="0.25">
      <c r="A74" s="4" t="s">
        <v>87</v>
      </c>
      <c r="B74" s="2">
        <v>546502</v>
      </c>
    </row>
    <row r="75" spans="1:2" x14ac:dyDescent="0.25">
      <c r="A75" s="4" t="s">
        <v>88</v>
      </c>
      <c r="B75" s="2">
        <v>333000</v>
      </c>
    </row>
    <row r="76" spans="1:2" x14ac:dyDescent="0.25">
      <c r="A76" s="4" t="s">
        <v>65</v>
      </c>
      <c r="B76" s="2">
        <v>71052</v>
      </c>
    </row>
    <row r="77" spans="1:2" x14ac:dyDescent="0.25">
      <c r="A77" s="4" t="s">
        <v>89</v>
      </c>
      <c r="B77" s="2">
        <v>892518</v>
      </c>
    </row>
    <row r="78" spans="1:2" x14ac:dyDescent="0.25">
      <c r="A78" s="4" t="s">
        <v>90</v>
      </c>
      <c r="B78" s="2">
        <v>167240</v>
      </c>
    </row>
    <row r="79" spans="1:2" x14ac:dyDescent="0.25">
      <c r="A79" s="4" t="s">
        <v>66</v>
      </c>
      <c r="B79" s="2">
        <v>1350268.2</v>
      </c>
    </row>
    <row r="80" spans="1:2" x14ac:dyDescent="0.25">
      <c r="A80" s="4" t="s">
        <v>91</v>
      </c>
      <c r="B80" s="2">
        <v>740784</v>
      </c>
    </row>
    <row r="81" spans="1:2" x14ac:dyDescent="0.25">
      <c r="A81" s="4" t="s">
        <v>92</v>
      </c>
      <c r="B81" s="2">
        <v>146426.5</v>
      </c>
    </row>
    <row r="82" spans="1:2" x14ac:dyDescent="0.25">
      <c r="A82" s="4" t="s">
        <v>93</v>
      </c>
      <c r="B82" s="2">
        <v>10470</v>
      </c>
    </row>
    <row r="83" spans="1:2" x14ac:dyDescent="0.25">
      <c r="B83" s="8">
        <v>37260042.799999997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2023-12-01T07:38:15Z</dcterms:modified>
</cp:coreProperties>
</file>